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0" i="1" l="1"/>
  <c r="E50" i="1"/>
  <c r="D50" i="1"/>
  <c r="C50" i="1"/>
  <c r="F43" i="1"/>
  <c r="E43" i="1"/>
  <c r="D43" i="1"/>
  <c r="C43" i="1"/>
  <c r="F38" i="1"/>
  <c r="E38" i="1"/>
  <c r="D38" i="1"/>
  <c r="C38" i="1"/>
  <c r="F28" i="1"/>
  <c r="E28" i="1"/>
  <c r="D28" i="1"/>
  <c r="C28" i="1"/>
  <c r="F21" i="1"/>
  <c r="E21" i="1"/>
  <c r="D21" i="1"/>
  <c r="C21" i="1"/>
  <c r="F13" i="1"/>
  <c r="E13" i="1"/>
  <c r="D13" i="1"/>
  <c r="C13" i="1"/>
  <c r="F8" i="1"/>
  <c r="E8" i="1"/>
  <c r="D8" i="1"/>
  <c r="C8" i="1"/>
  <c r="E51" i="1" l="1"/>
  <c r="C51" i="1"/>
  <c r="D51" i="1"/>
  <c r="F51" i="1"/>
</calcChain>
</file>

<file path=xl/sharedStrings.xml><?xml version="1.0" encoding="utf-8"?>
<sst xmlns="http://schemas.openxmlformats.org/spreadsheetml/2006/main" count="72" uniqueCount="65">
  <si>
    <t>2017年普高招生计划表</t>
    <phoneticPr fontId="2" type="noConversion"/>
  </si>
  <si>
    <t>系别</t>
  </si>
  <si>
    <t>专业名称</t>
  </si>
  <si>
    <t>录取计划</t>
  </si>
  <si>
    <t>总计</t>
    <phoneticPr fontId="2" type="noConversion"/>
  </si>
  <si>
    <t>文史类</t>
    <phoneticPr fontId="2" type="noConversion"/>
  </si>
  <si>
    <t>理工科</t>
    <phoneticPr fontId="2" type="noConversion"/>
  </si>
  <si>
    <t>艺术类</t>
    <phoneticPr fontId="2" type="noConversion"/>
  </si>
  <si>
    <t>备注</t>
  </si>
  <si>
    <t>计算机网络技术</t>
  </si>
  <si>
    <t>计算机应用技术</t>
  </si>
  <si>
    <t>数字媒体应用技术</t>
  </si>
  <si>
    <t>应用电子技术</t>
  </si>
  <si>
    <t>合计</t>
  </si>
  <si>
    <t>财务管理</t>
  </si>
  <si>
    <t>会计</t>
  </si>
  <si>
    <t>保险</t>
  </si>
  <si>
    <t>金融管理</t>
  </si>
  <si>
    <t>城市轨道交通运营管理</t>
  </si>
  <si>
    <t>房地产经营与管理</t>
  </si>
  <si>
    <t>工程造价</t>
  </si>
  <si>
    <t>建设工程监理</t>
  </si>
  <si>
    <t>建筑智能化工程技术</t>
  </si>
  <si>
    <t>城市轨道交通车辆技术</t>
  </si>
  <si>
    <t>汽车检测与维修技术</t>
  </si>
  <si>
    <t>电子商务</t>
  </si>
  <si>
    <t>商务英语</t>
  </si>
  <si>
    <t>旅游管理</t>
  </si>
  <si>
    <t>国际邮轮乘务管理</t>
  </si>
  <si>
    <t>附注1</t>
    <phoneticPr fontId="2" type="noConversion"/>
  </si>
  <si>
    <t>国际贸易实务</t>
  </si>
  <si>
    <t>商务日语</t>
  </si>
  <si>
    <t>服装设计与工艺</t>
  </si>
  <si>
    <t>服装与服饰设计</t>
  </si>
  <si>
    <t>中韩国际班</t>
  </si>
  <si>
    <t>广告设计与制作</t>
  </si>
  <si>
    <t>园林技术</t>
  </si>
  <si>
    <t>园艺技术</t>
  </si>
  <si>
    <t>视觉传播设计与制作</t>
  </si>
  <si>
    <t>装潢艺术设计方向</t>
  </si>
  <si>
    <t>学前教育</t>
  </si>
  <si>
    <t>风景园林设计</t>
  </si>
  <si>
    <t>经济信息管理</t>
  </si>
  <si>
    <t>连锁经营管理</t>
  </si>
  <si>
    <t>市场营销</t>
  </si>
  <si>
    <t>其中皖新传媒订单班40人</t>
    <phoneticPr fontId="2" type="noConversion"/>
  </si>
  <si>
    <t>物流管理</t>
  </si>
  <si>
    <t>老年服务与管理</t>
  </si>
  <si>
    <t>附注2</t>
    <phoneticPr fontId="2" type="noConversion"/>
  </si>
  <si>
    <t>人力资源管理</t>
  </si>
  <si>
    <t>物业管理</t>
  </si>
  <si>
    <t>其中贵州10人，保利物业订单班20人</t>
    <phoneticPr fontId="2" type="noConversion"/>
  </si>
  <si>
    <t xml:space="preserve">社区管理与服务 </t>
  </si>
  <si>
    <t>护理</t>
  </si>
  <si>
    <t>康复治疗技术</t>
  </si>
  <si>
    <t>总计</t>
  </si>
  <si>
    <t>附注：1、国际邮轮乘务管理专业系校企共建专业，企业需另收培养费6600元/学年。</t>
    <phoneticPr fontId="9" type="noConversion"/>
  </si>
  <si>
    <t>信    息   工   程   系</t>
    <phoneticPr fontId="2" type="noConversion"/>
  </si>
  <si>
    <t>财   务   金   融   系</t>
    <phoneticPr fontId="2" type="noConversion"/>
  </si>
  <si>
    <t>城   市   建   设   系</t>
    <phoneticPr fontId="2" type="noConversion"/>
  </si>
  <si>
    <t>国   际   商   务   系</t>
    <phoneticPr fontId="2" type="noConversion"/>
  </si>
  <si>
    <t>城   市   设   计   系</t>
    <phoneticPr fontId="2" type="noConversion"/>
  </si>
  <si>
    <t>工   商   管   理   系</t>
    <phoneticPr fontId="2" type="noConversion"/>
  </si>
  <si>
    <t>现   代   服   务   系</t>
    <phoneticPr fontId="2" type="noConversion"/>
  </si>
  <si>
    <t xml:space="preserve">      2、老年服务与管理专业系我院重点建设专业，学生入学报到注册后，若学籍无异常变动，每学年享受3500元专业奖学金。                                                                             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</si>
</sst>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_);[Red]\(0\)"/>
  </numFmts>
  <fonts count="10" x14ac:knownFonts="1">
    <font>
      <sz val="11"/>
      <color theme="1"/>
      <name val="宋体"/>
      <family val="2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6"/>
      <name val="仿宋"/>
      <family val="3"/>
      <charset val="134"/>
    </font>
    <font>
      <sz val="14"/>
      <name val="仿宋"/>
      <family val="3"/>
      <charset val="134"/>
    </font>
    <font>
      <b/>
      <sz val="14"/>
      <name val="仿宋"/>
      <family val="3"/>
      <charset val="134"/>
    </font>
    <font>
      <sz val="14"/>
      <color rgb="FF333333"/>
      <name val="仿宋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7" workbookViewId="0">
      <selection activeCell="G43" sqref="G43"/>
    </sheetView>
  </sheetViews>
  <sheetFormatPr defaultRowHeight="13.5" x14ac:dyDescent="0.15"/>
  <cols>
    <col min="1" max="1" width="9" style="21"/>
    <col min="2" max="2" width="28.5" bestFit="1" customWidth="1"/>
    <col min="7" max="7" width="19.5" style="21" customWidth="1"/>
  </cols>
  <sheetData>
    <row r="1" spans="1:7" ht="22.5" x14ac:dyDescent="0.15">
      <c r="A1" s="1" t="s">
        <v>0</v>
      </c>
      <c r="B1" s="1"/>
      <c r="C1" s="1"/>
      <c r="D1" s="1"/>
      <c r="E1" s="1"/>
      <c r="F1" s="1"/>
      <c r="G1" s="1"/>
    </row>
    <row r="2" spans="1:7" ht="20.25" customHeight="1" x14ac:dyDescent="0.15">
      <c r="A2" s="28" t="s">
        <v>1</v>
      </c>
      <c r="B2" s="16" t="s">
        <v>2</v>
      </c>
      <c r="C2" s="25" t="s">
        <v>3</v>
      </c>
      <c r="D2" s="26"/>
      <c r="E2" s="26"/>
      <c r="F2" s="26"/>
      <c r="G2" s="27"/>
    </row>
    <row r="3" spans="1:7" ht="40.5" x14ac:dyDescent="0.15">
      <c r="A3" s="29"/>
      <c r="B3" s="17"/>
      <c r="C3" s="2" t="s">
        <v>4</v>
      </c>
      <c r="D3" s="3" t="s">
        <v>5</v>
      </c>
      <c r="E3" s="4" t="s">
        <v>6</v>
      </c>
      <c r="F3" s="4" t="s">
        <v>7</v>
      </c>
      <c r="G3" s="22" t="s">
        <v>8</v>
      </c>
    </row>
    <row r="4" spans="1:7" ht="18.75" customHeight="1" x14ac:dyDescent="0.15">
      <c r="A4" s="18" t="s">
        <v>57</v>
      </c>
      <c r="B4" s="5" t="s">
        <v>9</v>
      </c>
      <c r="C4" s="6">
        <v>120</v>
      </c>
      <c r="D4" s="7">
        <v>20</v>
      </c>
      <c r="E4" s="5">
        <v>100</v>
      </c>
      <c r="F4" s="5">
        <v>0</v>
      </c>
      <c r="G4" s="23"/>
    </row>
    <row r="5" spans="1:7" ht="18.75" customHeight="1" x14ac:dyDescent="0.15">
      <c r="A5" s="19"/>
      <c r="B5" s="5" t="s">
        <v>10</v>
      </c>
      <c r="C5" s="6">
        <v>60</v>
      </c>
      <c r="D5" s="7">
        <v>10</v>
      </c>
      <c r="E5" s="5">
        <v>50</v>
      </c>
      <c r="F5" s="5">
        <v>0</v>
      </c>
      <c r="G5" s="23"/>
    </row>
    <row r="6" spans="1:7" ht="18.75" customHeight="1" x14ac:dyDescent="0.15">
      <c r="A6" s="19"/>
      <c r="B6" s="5" t="s">
        <v>11</v>
      </c>
      <c r="C6" s="6">
        <v>50</v>
      </c>
      <c r="D6" s="7">
        <v>10</v>
      </c>
      <c r="E6" s="5">
        <v>25</v>
      </c>
      <c r="F6" s="5">
        <v>15</v>
      </c>
      <c r="G6" s="23"/>
    </row>
    <row r="7" spans="1:7" ht="18.75" customHeight="1" x14ac:dyDescent="0.15">
      <c r="A7" s="19"/>
      <c r="B7" s="5" t="s">
        <v>12</v>
      </c>
      <c r="C7" s="6">
        <v>70</v>
      </c>
      <c r="D7" s="7">
        <v>15</v>
      </c>
      <c r="E7" s="5">
        <v>55</v>
      </c>
      <c r="F7" s="5">
        <v>0</v>
      </c>
      <c r="G7" s="23"/>
    </row>
    <row r="8" spans="1:7" ht="27.75" customHeight="1" x14ac:dyDescent="0.15">
      <c r="A8" s="20"/>
      <c r="B8" s="8" t="s">
        <v>13</v>
      </c>
      <c r="C8" s="6">
        <f>SUM(C4:C7)</f>
        <v>300</v>
      </c>
      <c r="D8" s="5">
        <f>SUM(D4:D7)</f>
        <v>55</v>
      </c>
      <c r="E8" s="5">
        <f>SUM(E4:E7)</f>
        <v>230</v>
      </c>
      <c r="F8" s="5">
        <f>SUM(F4:F7)</f>
        <v>15</v>
      </c>
      <c r="G8" s="24"/>
    </row>
    <row r="9" spans="1:7" ht="18.75" customHeight="1" x14ac:dyDescent="0.15">
      <c r="A9" s="18" t="s">
        <v>58</v>
      </c>
      <c r="B9" s="5" t="s">
        <v>14</v>
      </c>
      <c r="C9" s="9">
        <v>50</v>
      </c>
      <c r="D9" s="10">
        <v>30</v>
      </c>
      <c r="E9" s="11">
        <v>20</v>
      </c>
      <c r="F9" s="11">
        <v>0</v>
      </c>
      <c r="G9" s="23"/>
    </row>
    <row r="10" spans="1:7" ht="18.75" customHeight="1" x14ac:dyDescent="0.15">
      <c r="A10" s="19"/>
      <c r="B10" s="5" t="s">
        <v>15</v>
      </c>
      <c r="C10" s="9">
        <v>60</v>
      </c>
      <c r="D10" s="10">
        <v>45</v>
      </c>
      <c r="E10" s="11">
        <v>15</v>
      </c>
      <c r="F10" s="11">
        <v>0</v>
      </c>
      <c r="G10" s="23"/>
    </row>
    <row r="11" spans="1:7" ht="18.75" customHeight="1" x14ac:dyDescent="0.15">
      <c r="A11" s="19"/>
      <c r="B11" s="5" t="s">
        <v>16</v>
      </c>
      <c r="C11" s="9">
        <v>40</v>
      </c>
      <c r="D11" s="10">
        <v>30</v>
      </c>
      <c r="E11" s="11">
        <v>10</v>
      </c>
      <c r="F11" s="11">
        <v>0</v>
      </c>
      <c r="G11" s="23"/>
    </row>
    <row r="12" spans="1:7" ht="18.75" customHeight="1" x14ac:dyDescent="0.15">
      <c r="A12" s="19"/>
      <c r="B12" s="5" t="s">
        <v>17</v>
      </c>
      <c r="C12" s="9">
        <v>60</v>
      </c>
      <c r="D12" s="10">
        <v>40</v>
      </c>
      <c r="E12" s="11">
        <v>20</v>
      </c>
      <c r="F12" s="11">
        <v>0</v>
      </c>
      <c r="G12" s="23"/>
    </row>
    <row r="13" spans="1:7" ht="35.25" customHeight="1" x14ac:dyDescent="0.15">
      <c r="A13" s="20"/>
      <c r="B13" s="8" t="s">
        <v>13</v>
      </c>
      <c r="C13" s="5">
        <f t="shared" ref="C13:F13" si="0">SUM(C9:C12)</f>
        <v>210</v>
      </c>
      <c r="D13" s="5">
        <f t="shared" si="0"/>
        <v>145</v>
      </c>
      <c r="E13" s="5">
        <f t="shared" si="0"/>
        <v>65</v>
      </c>
      <c r="F13" s="5">
        <f t="shared" si="0"/>
        <v>0</v>
      </c>
      <c r="G13" s="24"/>
    </row>
    <row r="14" spans="1:7" ht="18.75" customHeight="1" x14ac:dyDescent="0.15">
      <c r="A14" s="18" t="s">
        <v>59</v>
      </c>
      <c r="B14" s="5" t="s">
        <v>18</v>
      </c>
      <c r="C14" s="9">
        <v>60</v>
      </c>
      <c r="D14" s="10">
        <v>20</v>
      </c>
      <c r="E14" s="11">
        <v>40</v>
      </c>
      <c r="F14" s="11">
        <v>0</v>
      </c>
      <c r="G14" s="23"/>
    </row>
    <row r="15" spans="1:7" ht="18.75" customHeight="1" x14ac:dyDescent="0.15">
      <c r="A15" s="19"/>
      <c r="B15" s="5" t="s">
        <v>19</v>
      </c>
      <c r="C15" s="9">
        <v>40</v>
      </c>
      <c r="D15" s="10">
        <v>30</v>
      </c>
      <c r="E15" s="11">
        <v>10</v>
      </c>
      <c r="F15" s="11">
        <v>0</v>
      </c>
      <c r="G15" s="23"/>
    </row>
    <row r="16" spans="1:7" ht="18.75" customHeight="1" x14ac:dyDescent="0.15">
      <c r="A16" s="19"/>
      <c r="B16" s="5" t="s">
        <v>20</v>
      </c>
      <c r="C16" s="9">
        <v>60</v>
      </c>
      <c r="D16" s="10">
        <v>15</v>
      </c>
      <c r="E16" s="11">
        <v>45</v>
      </c>
      <c r="F16" s="11">
        <v>0</v>
      </c>
      <c r="G16" s="23"/>
    </row>
    <row r="17" spans="1:7" ht="18.75" customHeight="1" x14ac:dyDescent="0.15">
      <c r="A17" s="19"/>
      <c r="B17" s="5" t="s">
        <v>21</v>
      </c>
      <c r="C17" s="9">
        <v>40</v>
      </c>
      <c r="D17" s="10">
        <v>10</v>
      </c>
      <c r="E17" s="11">
        <v>30</v>
      </c>
      <c r="F17" s="11">
        <v>0</v>
      </c>
      <c r="G17" s="23"/>
    </row>
    <row r="18" spans="1:7" ht="18.75" customHeight="1" x14ac:dyDescent="0.15">
      <c r="A18" s="19"/>
      <c r="B18" s="5" t="s">
        <v>22</v>
      </c>
      <c r="C18" s="9">
        <v>30</v>
      </c>
      <c r="D18" s="10">
        <v>10</v>
      </c>
      <c r="E18" s="11">
        <v>20</v>
      </c>
      <c r="F18" s="11">
        <v>0</v>
      </c>
      <c r="G18" s="23"/>
    </row>
    <row r="19" spans="1:7" ht="18.75" customHeight="1" x14ac:dyDescent="0.15">
      <c r="A19" s="19"/>
      <c r="B19" s="5" t="s">
        <v>23</v>
      </c>
      <c r="C19" s="9">
        <v>50</v>
      </c>
      <c r="D19" s="10">
        <v>5</v>
      </c>
      <c r="E19" s="11">
        <v>45</v>
      </c>
      <c r="F19" s="11">
        <v>0</v>
      </c>
      <c r="G19" s="23"/>
    </row>
    <row r="20" spans="1:7" ht="18.75" customHeight="1" x14ac:dyDescent="0.15">
      <c r="A20" s="19"/>
      <c r="B20" s="5" t="s">
        <v>24</v>
      </c>
      <c r="C20" s="9">
        <v>52</v>
      </c>
      <c r="D20" s="10">
        <v>5</v>
      </c>
      <c r="E20" s="11">
        <v>47</v>
      </c>
      <c r="F20" s="11">
        <v>0</v>
      </c>
      <c r="G20" s="23"/>
    </row>
    <row r="21" spans="1:7" ht="18.75" customHeight="1" x14ac:dyDescent="0.15">
      <c r="A21" s="20"/>
      <c r="B21" s="8" t="s">
        <v>13</v>
      </c>
      <c r="C21" s="5">
        <f t="shared" ref="C21:F21" si="1">SUM(C14:C20)</f>
        <v>332</v>
      </c>
      <c r="D21" s="5">
        <f t="shared" si="1"/>
        <v>95</v>
      </c>
      <c r="E21" s="5">
        <f t="shared" si="1"/>
        <v>237</v>
      </c>
      <c r="F21" s="5">
        <f t="shared" si="1"/>
        <v>0</v>
      </c>
      <c r="G21" s="24"/>
    </row>
    <row r="22" spans="1:7" ht="18.75" customHeight="1" x14ac:dyDescent="0.15">
      <c r="A22" s="18" t="s">
        <v>60</v>
      </c>
      <c r="B22" s="5" t="s">
        <v>25</v>
      </c>
      <c r="C22" s="9">
        <v>60</v>
      </c>
      <c r="D22" s="10">
        <v>40</v>
      </c>
      <c r="E22" s="11">
        <v>20</v>
      </c>
      <c r="F22" s="11">
        <v>0</v>
      </c>
      <c r="G22" s="23"/>
    </row>
    <row r="23" spans="1:7" ht="18.75" customHeight="1" x14ac:dyDescent="0.15">
      <c r="A23" s="19"/>
      <c r="B23" s="5" t="s">
        <v>26</v>
      </c>
      <c r="C23" s="9">
        <v>50</v>
      </c>
      <c r="D23" s="10">
        <v>40</v>
      </c>
      <c r="E23" s="11">
        <v>10</v>
      </c>
      <c r="F23" s="11">
        <v>0</v>
      </c>
      <c r="G23" s="23"/>
    </row>
    <row r="24" spans="1:7" ht="18.75" customHeight="1" x14ac:dyDescent="0.15">
      <c r="A24" s="19"/>
      <c r="B24" s="5" t="s">
        <v>27</v>
      </c>
      <c r="C24" s="9">
        <v>50</v>
      </c>
      <c r="D24" s="10">
        <v>40</v>
      </c>
      <c r="E24" s="11">
        <v>10</v>
      </c>
      <c r="F24" s="11">
        <v>0</v>
      </c>
      <c r="G24" s="23"/>
    </row>
    <row r="25" spans="1:7" ht="18.75" customHeight="1" x14ac:dyDescent="0.15">
      <c r="A25" s="19"/>
      <c r="B25" s="5" t="s">
        <v>28</v>
      </c>
      <c r="C25" s="9">
        <v>60</v>
      </c>
      <c r="D25" s="10">
        <v>40</v>
      </c>
      <c r="E25" s="11">
        <v>20</v>
      </c>
      <c r="F25" s="11">
        <v>0</v>
      </c>
      <c r="G25" s="23" t="s">
        <v>29</v>
      </c>
    </row>
    <row r="26" spans="1:7" ht="18.75" customHeight="1" x14ac:dyDescent="0.15">
      <c r="A26" s="19"/>
      <c r="B26" s="12" t="s">
        <v>30</v>
      </c>
      <c r="C26" s="9">
        <v>50</v>
      </c>
      <c r="D26" s="10">
        <v>30</v>
      </c>
      <c r="E26" s="11">
        <v>20</v>
      </c>
      <c r="F26" s="11">
        <v>0</v>
      </c>
      <c r="G26" s="23"/>
    </row>
    <row r="27" spans="1:7" ht="18.75" customHeight="1" x14ac:dyDescent="0.15">
      <c r="A27" s="19"/>
      <c r="B27" s="12" t="s">
        <v>31</v>
      </c>
      <c r="C27" s="9">
        <v>50</v>
      </c>
      <c r="D27" s="10">
        <v>30</v>
      </c>
      <c r="E27" s="11">
        <v>20</v>
      </c>
      <c r="F27" s="11">
        <v>0</v>
      </c>
      <c r="G27" s="23"/>
    </row>
    <row r="28" spans="1:7" ht="18.75" customHeight="1" x14ac:dyDescent="0.15">
      <c r="A28" s="20"/>
      <c r="B28" s="8" t="s">
        <v>13</v>
      </c>
      <c r="C28" s="5">
        <f t="shared" ref="C28:F28" si="2">SUM(C22:C27)</f>
        <v>320</v>
      </c>
      <c r="D28" s="5">
        <f t="shared" si="2"/>
        <v>220</v>
      </c>
      <c r="E28" s="5">
        <f t="shared" si="2"/>
        <v>100</v>
      </c>
      <c r="F28" s="5">
        <f t="shared" si="2"/>
        <v>0</v>
      </c>
      <c r="G28" s="24"/>
    </row>
    <row r="29" spans="1:7" ht="18.75" customHeight="1" x14ac:dyDescent="0.15">
      <c r="A29" s="18" t="s">
        <v>61</v>
      </c>
      <c r="B29" s="5" t="s">
        <v>32</v>
      </c>
      <c r="C29" s="9">
        <v>25</v>
      </c>
      <c r="D29" s="10">
        <v>10</v>
      </c>
      <c r="E29" s="11">
        <v>5</v>
      </c>
      <c r="F29" s="11">
        <v>10</v>
      </c>
      <c r="G29" s="13"/>
    </row>
    <row r="30" spans="1:7" ht="18.75" customHeight="1" x14ac:dyDescent="0.15">
      <c r="A30" s="19"/>
      <c r="B30" s="5" t="s">
        <v>33</v>
      </c>
      <c r="C30" s="9">
        <v>20</v>
      </c>
      <c r="D30" s="10">
        <v>10</v>
      </c>
      <c r="E30" s="11">
        <v>0</v>
      </c>
      <c r="F30" s="11">
        <v>10</v>
      </c>
      <c r="G30" s="23"/>
    </row>
    <row r="31" spans="1:7" ht="18.75" customHeight="1" x14ac:dyDescent="0.15">
      <c r="A31" s="19"/>
      <c r="B31" s="5" t="s">
        <v>33</v>
      </c>
      <c r="C31" s="9">
        <v>15</v>
      </c>
      <c r="D31" s="10">
        <v>10</v>
      </c>
      <c r="E31" s="11">
        <v>5</v>
      </c>
      <c r="F31" s="11">
        <v>0</v>
      </c>
      <c r="G31" s="23" t="s">
        <v>34</v>
      </c>
    </row>
    <row r="32" spans="1:7" ht="18.75" customHeight="1" x14ac:dyDescent="0.15">
      <c r="A32" s="19"/>
      <c r="B32" s="5" t="s">
        <v>35</v>
      </c>
      <c r="C32" s="9">
        <v>45</v>
      </c>
      <c r="D32" s="10">
        <v>5</v>
      </c>
      <c r="E32" s="11">
        <v>5</v>
      </c>
      <c r="F32" s="11">
        <v>35</v>
      </c>
      <c r="G32" s="23"/>
    </row>
    <row r="33" spans="1:7" ht="18.75" customHeight="1" x14ac:dyDescent="0.15">
      <c r="A33" s="19"/>
      <c r="B33" s="5" t="s">
        <v>36</v>
      </c>
      <c r="C33" s="9">
        <v>35</v>
      </c>
      <c r="D33" s="10">
        <v>15</v>
      </c>
      <c r="E33" s="11">
        <v>15</v>
      </c>
      <c r="F33" s="11">
        <v>5</v>
      </c>
      <c r="G33" s="23"/>
    </row>
    <row r="34" spans="1:7" ht="18.75" customHeight="1" x14ac:dyDescent="0.15">
      <c r="A34" s="19"/>
      <c r="B34" s="5" t="s">
        <v>37</v>
      </c>
      <c r="C34" s="9">
        <v>35</v>
      </c>
      <c r="D34" s="10">
        <v>15</v>
      </c>
      <c r="E34" s="11">
        <v>15</v>
      </c>
      <c r="F34" s="11">
        <v>5</v>
      </c>
      <c r="G34" s="23"/>
    </row>
    <row r="35" spans="1:7" ht="56.25" customHeight="1" x14ac:dyDescent="0.15">
      <c r="A35" s="19"/>
      <c r="B35" s="14" t="s">
        <v>38</v>
      </c>
      <c r="C35" s="9">
        <v>45</v>
      </c>
      <c r="D35" s="10">
        <v>10</v>
      </c>
      <c r="E35" s="11">
        <v>10</v>
      </c>
      <c r="F35" s="11">
        <v>25</v>
      </c>
      <c r="G35" s="13" t="s">
        <v>39</v>
      </c>
    </row>
    <row r="36" spans="1:7" ht="18.75" customHeight="1" x14ac:dyDescent="0.15">
      <c r="A36" s="19"/>
      <c r="B36" s="15" t="s">
        <v>40</v>
      </c>
      <c r="C36" s="9">
        <v>80</v>
      </c>
      <c r="D36" s="10">
        <v>60</v>
      </c>
      <c r="E36" s="11">
        <v>20</v>
      </c>
      <c r="F36" s="11">
        <v>0</v>
      </c>
      <c r="G36" s="23"/>
    </row>
    <row r="37" spans="1:7" ht="18.75" customHeight="1" x14ac:dyDescent="0.15">
      <c r="A37" s="19"/>
      <c r="B37" s="15" t="s">
        <v>41</v>
      </c>
      <c r="C37" s="9">
        <v>60</v>
      </c>
      <c r="D37" s="10">
        <v>20</v>
      </c>
      <c r="E37" s="11">
        <v>20</v>
      </c>
      <c r="F37" s="11">
        <v>20</v>
      </c>
      <c r="G37" s="23"/>
    </row>
    <row r="38" spans="1:7" ht="18.75" customHeight="1" x14ac:dyDescent="0.15">
      <c r="A38" s="20"/>
      <c r="B38" s="8" t="s">
        <v>13</v>
      </c>
      <c r="C38" s="5">
        <f t="shared" ref="C38:F38" si="3">SUM(C29:C37)</f>
        <v>360</v>
      </c>
      <c r="D38" s="5">
        <f t="shared" si="3"/>
        <v>155</v>
      </c>
      <c r="E38" s="5">
        <f t="shared" si="3"/>
        <v>95</v>
      </c>
      <c r="F38" s="5">
        <f t="shared" si="3"/>
        <v>110</v>
      </c>
      <c r="G38" s="24"/>
    </row>
    <row r="39" spans="1:7" ht="18.75" customHeight="1" x14ac:dyDescent="0.15">
      <c r="A39" s="18" t="s">
        <v>62</v>
      </c>
      <c r="B39" s="5" t="s">
        <v>42</v>
      </c>
      <c r="C39" s="9">
        <v>20</v>
      </c>
      <c r="D39" s="10">
        <v>10</v>
      </c>
      <c r="E39" s="11">
        <v>10</v>
      </c>
      <c r="F39" s="11">
        <v>0</v>
      </c>
      <c r="G39" s="23"/>
    </row>
    <row r="40" spans="1:7" ht="18.75" customHeight="1" x14ac:dyDescent="0.15">
      <c r="A40" s="19"/>
      <c r="B40" s="5" t="s">
        <v>43</v>
      </c>
      <c r="C40" s="9">
        <v>50</v>
      </c>
      <c r="D40" s="10">
        <v>40</v>
      </c>
      <c r="E40" s="11">
        <v>10</v>
      </c>
      <c r="F40" s="11">
        <v>0</v>
      </c>
      <c r="G40" s="23"/>
    </row>
    <row r="41" spans="1:7" ht="37.5" x14ac:dyDescent="0.15">
      <c r="A41" s="19"/>
      <c r="B41" s="5" t="s">
        <v>44</v>
      </c>
      <c r="C41" s="9">
        <v>70</v>
      </c>
      <c r="D41" s="10">
        <v>50</v>
      </c>
      <c r="E41" s="11">
        <v>20</v>
      </c>
      <c r="F41" s="11">
        <v>0</v>
      </c>
      <c r="G41" s="23" t="s">
        <v>45</v>
      </c>
    </row>
    <row r="42" spans="1:7" ht="18.75" customHeight="1" x14ac:dyDescent="0.15">
      <c r="A42" s="19"/>
      <c r="B42" s="5" t="s">
        <v>46</v>
      </c>
      <c r="C42" s="9">
        <v>65</v>
      </c>
      <c r="D42" s="10">
        <v>45</v>
      </c>
      <c r="E42" s="11">
        <v>20</v>
      </c>
      <c r="F42" s="11">
        <v>0</v>
      </c>
      <c r="G42" s="23"/>
    </row>
    <row r="43" spans="1:7" ht="42.75" customHeight="1" x14ac:dyDescent="0.15">
      <c r="A43" s="20"/>
      <c r="B43" s="8" t="s">
        <v>13</v>
      </c>
      <c r="C43" s="5">
        <f t="shared" ref="C43:F43" si="4">SUM(C39:C42)</f>
        <v>205</v>
      </c>
      <c r="D43" s="5">
        <f t="shared" si="4"/>
        <v>145</v>
      </c>
      <c r="E43" s="5">
        <f t="shared" si="4"/>
        <v>60</v>
      </c>
      <c r="F43" s="5">
        <f t="shared" si="4"/>
        <v>0</v>
      </c>
      <c r="G43" s="23"/>
    </row>
    <row r="44" spans="1:7" ht="18.75" customHeight="1" x14ac:dyDescent="0.15">
      <c r="A44" s="18" t="s">
        <v>63</v>
      </c>
      <c r="B44" s="5" t="s">
        <v>47</v>
      </c>
      <c r="C44" s="9">
        <v>70</v>
      </c>
      <c r="D44" s="10">
        <v>40</v>
      </c>
      <c r="E44" s="11">
        <v>30</v>
      </c>
      <c r="F44" s="11">
        <v>0</v>
      </c>
      <c r="G44" s="23" t="s">
        <v>48</v>
      </c>
    </row>
    <row r="45" spans="1:7" ht="18.75" customHeight="1" x14ac:dyDescent="0.15">
      <c r="A45" s="19"/>
      <c r="B45" s="5" t="s">
        <v>49</v>
      </c>
      <c r="C45" s="9">
        <v>50</v>
      </c>
      <c r="D45" s="10">
        <v>40</v>
      </c>
      <c r="E45" s="11">
        <v>10</v>
      </c>
      <c r="F45" s="11">
        <v>0</v>
      </c>
      <c r="G45" s="23"/>
    </row>
    <row r="46" spans="1:7" ht="18.75" customHeight="1" x14ac:dyDescent="0.15">
      <c r="A46" s="19"/>
      <c r="B46" s="5" t="s">
        <v>50</v>
      </c>
      <c r="C46" s="9">
        <v>50</v>
      </c>
      <c r="D46" s="10">
        <v>40</v>
      </c>
      <c r="E46" s="11">
        <v>10</v>
      </c>
      <c r="F46" s="11">
        <v>0</v>
      </c>
      <c r="G46" s="24" t="s">
        <v>51</v>
      </c>
    </row>
    <row r="47" spans="1:7" ht="18.75" customHeight="1" x14ac:dyDescent="0.15">
      <c r="A47" s="19"/>
      <c r="B47" s="5" t="s">
        <v>52</v>
      </c>
      <c r="C47" s="9">
        <v>50</v>
      </c>
      <c r="D47" s="10">
        <v>40</v>
      </c>
      <c r="E47" s="11">
        <v>10</v>
      </c>
      <c r="F47" s="11">
        <v>0</v>
      </c>
      <c r="G47" s="23"/>
    </row>
    <row r="48" spans="1:7" ht="18.75" customHeight="1" x14ac:dyDescent="0.15">
      <c r="A48" s="19"/>
      <c r="B48" s="5" t="s">
        <v>53</v>
      </c>
      <c r="C48" s="9">
        <v>150</v>
      </c>
      <c r="D48" s="10">
        <v>50</v>
      </c>
      <c r="E48" s="11">
        <v>100</v>
      </c>
      <c r="F48" s="11">
        <v>0</v>
      </c>
      <c r="G48" s="23"/>
    </row>
    <row r="49" spans="1:7" ht="18.75" customHeight="1" x14ac:dyDescent="0.15">
      <c r="A49" s="19"/>
      <c r="B49" s="5" t="s">
        <v>54</v>
      </c>
      <c r="C49" s="9">
        <v>60</v>
      </c>
      <c r="D49" s="10">
        <v>15</v>
      </c>
      <c r="E49" s="11">
        <v>45</v>
      </c>
      <c r="F49" s="11">
        <v>0</v>
      </c>
      <c r="G49" s="23"/>
    </row>
    <row r="50" spans="1:7" ht="18.75" customHeight="1" x14ac:dyDescent="0.15">
      <c r="A50" s="20"/>
      <c r="B50" s="8" t="s">
        <v>13</v>
      </c>
      <c r="C50" s="8">
        <f t="shared" ref="C50:F50" si="5">SUM(C44:C49)</f>
        <v>430</v>
      </c>
      <c r="D50" s="8">
        <f t="shared" si="5"/>
        <v>225</v>
      </c>
      <c r="E50" s="8">
        <f t="shared" si="5"/>
        <v>205</v>
      </c>
      <c r="F50" s="8">
        <f t="shared" si="5"/>
        <v>0</v>
      </c>
      <c r="G50" s="23"/>
    </row>
    <row r="51" spans="1:7" ht="18.75" x14ac:dyDescent="0.15">
      <c r="A51" s="30" t="s">
        <v>55</v>
      </c>
      <c r="B51" s="31"/>
      <c r="C51" s="8">
        <f>SUM(C4:C50)/2</f>
        <v>2157</v>
      </c>
      <c r="D51" s="8">
        <f>SUM(D4:D50)/2</f>
        <v>1040</v>
      </c>
      <c r="E51" s="8">
        <f>SUM(E4:E50)/2</f>
        <v>992</v>
      </c>
      <c r="F51" s="8">
        <f>SUM(F4:F50)/2</f>
        <v>125</v>
      </c>
      <c r="G51" s="23"/>
    </row>
    <row r="52" spans="1:7" ht="51.75" customHeight="1" x14ac:dyDescent="0.15">
      <c r="A52" s="34" t="s">
        <v>56</v>
      </c>
      <c r="B52" s="34"/>
      <c r="C52" s="34"/>
      <c r="D52" s="34"/>
      <c r="E52" s="34"/>
      <c r="F52" s="34"/>
      <c r="G52" s="34"/>
    </row>
    <row r="53" spans="1:7" ht="49.5" customHeight="1" x14ac:dyDescent="0.15">
      <c r="A53" s="33" t="s">
        <v>64</v>
      </c>
      <c r="B53" s="33"/>
      <c r="C53" s="33"/>
      <c r="D53" s="33"/>
      <c r="E53" s="33"/>
      <c r="F53" s="33"/>
      <c r="G53" s="33"/>
    </row>
    <row r="54" spans="1:7" ht="13.5" customHeight="1" x14ac:dyDescent="0.15">
      <c r="A54" s="32"/>
      <c r="B54" s="32"/>
      <c r="C54" s="32"/>
      <c r="D54" s="32"/>
      <c r="E54" s="32"/>
      <c r="F54" s="32"/>
      <c r="G54" s="32"/>
    </row>
  </sheetData>
  <mergeCells count="14">
    <mergeCell ref="A53:G53"/>
    <mergeCell ref="A44:A50"/>
    <mergeCell ref="A51:B51"/>
    <mergeCell ref="A4:A8"/>
    <mergeCell ref="A52:G52"/>
    <mergeCell ref="A9:A13"/>
    <mergeCell ref="A14:A21"/>
    <mergeCell ref="A22:A28"/>
    <mergeCell ref="A29:A38"/>
    <mergeCell ref="A39:A43"/>
    <mergeCell ref="A1:G1"/>
    <mergeCell ref="A2:A3"/>
    <mergeCell ref="B2:B3"/>
    <mergeCell ref="C2:G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2017-06-26T02:13:17Z</dcterms:modified>
</cp:coreProperties>
</file>